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<sst xmlns="http://schemas.openxmlformats.org/spreadsheetml/2006/main" count="206" uniqueCount="204">
  <si>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</si>
  <si>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</si>
  <si>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</si>
  <si>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</si>
  <si>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</si>
  <si>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</si>
  <si>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</si>
  <si>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</si>
  <si>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</si>
  <si>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</si>
  <si>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</si>
  <si>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</si>
  <si>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</si>
  <si>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</si>
  <si>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</si>
  <si>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</si>
  <si>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</si>
  <si>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</si>
  <si>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</si>
  <si>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</si>
  <si>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</si>
  <si>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</si>
  <si>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</si>
  <si>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</si>
  <si>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</si>
  <si>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</si>
  <si>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</si>
  <si>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</si>
  <si>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</si>
  <si>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</si>
  <si>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</si>
  <si>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</si>
  <si>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</si>
  <si>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</si>
  <si>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</si>
  <si>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</si>
  <si>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</si>
  <si>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</si>
  <si>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</si>
  <si>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</si>
  <si>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</si>
  <si>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</si>
  <si>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</si>
  <si>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</si>
  <si>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</si>
  <si>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</si>
  <si>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</si>
  <si>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</si>
  <si>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</si>
  <si>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</si>
  <si>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</si>
  <si>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</si>
  <si>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</si>
  <si>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</si>
  <si>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</si>
  <si>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</si>
  <si>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</si>
  <si>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</si>
  <si>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</si>
  <si>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</si>
  <si>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</si>
  <si>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</si>
  <si>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</si>
  <si>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</si>
  <si>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</si>
  <si>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</si>
  <si>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</si>
  <si>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</si>
  <si>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</si>
  <si>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</si>
  <si>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</si>
  <si>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</si>
  <si>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</si>
  <si>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</si>
  <si>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</si>
  <si>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</si>
  <si>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</si>
  <si>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</si>
  <si>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</si>
  <si>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</si>
  <si>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</si>
  <si>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</si>
  <si>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</si>
  <si>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</si>
  <si>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</si>
  <si>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</si>
  <si>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</si>
  <si>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</si>
  <si>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</si>
  <si>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</si>
  <si>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</si>
  <si>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</si>
  <si>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</si>
  <si>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</si>
  <si>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</si>
  <si>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</si>
  <si>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</si>
  <si>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</si>
  <si>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</si>
  <si>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</si>
  <si>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</si>
  <si>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</si>
  <si>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</si>
  <si>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</si>
  <si>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</si>
  <si>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</si>
  <si>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</si>
  <si>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</si>
  <si>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</si>
  <si>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</si>
  <si>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</si>
  <si>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</si>
  <si>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</si>
  <si>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</si>
  <si>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</si>
  <si>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</si>
  <si>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</si>
  <si>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</si>
  <si>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</si>
  <si>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</si>
  <si>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</si>
  <si>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</si>
  <si>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</si>
  <si>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</si>
  <si>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</si>
  <si>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</si>
  <si>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</si>
  <si>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</si>
  <si>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</si>
  <si>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</si>
  <si>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</si>
  <si>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</si>
  <si>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</si>
  <si>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</si>
  <si>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</si>
  <si>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</si>
  <si>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</si>
  <si>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</si>
  <si>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</si>
  <si>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</si>
  <si>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</si>
  <si>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</si>
  <si>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</si>
  <si>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</si>
  <si>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</si>
  <si>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</si>
  <si>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</si>
  <si>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</si>
  <si>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</si>
  <si>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</si>
  <si>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</si>
  <si>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</si>
  <si>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</si>
  <si>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</si>
  <si>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</si>
  <si>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</si>
  <si>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</si>
  <si>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</si>
  <si>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</si>
  <si>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</si>
  <si>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</si>
  <si>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</si>
  <si>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</si>
  <si>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</si>
  <si>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</si>
  <si>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</si>
  <si>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</si>
  <si>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</si>
  <si>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</si>
  <si>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</si>
  <si>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</si>
  <si>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</si>
  <si>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</si>
  <si>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</si>
  <si>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</si>
  <si>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</si>
  <si>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</si>
  <si>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</si>
  <si>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</si>
  <si>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</si>
  <si>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</si>
  <si>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</si>
  <si>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</si>
  <si>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</si>
  <si>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</si>
  <si>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</si>
  <si>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</si>
  <si>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</si>
  <si>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</si>
  <si>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</si>
  <si>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</si>
  <si>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</si>
  <si>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</si>
  <si>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</si>
  <si>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</si>
  <si>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</si>
  <si>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</si>
  <si>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</si>
  <si>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</si>
  <si>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</si>
  <si>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</si>
  <si>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</si>
  <si>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الخزف الأردنية</t>
  </si>
  <si>
    <t>JORDAN CERAMIC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</si>
</sst>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0.87</v>
      </c>
      <c r="F6" s="13">
        <v>0.31</v>
      </c>
      <c r="G6" s="13">
        <v>0.28999999999999998</v>
      </c>
      <c r="H6" s="13">
        <v>0.51</v>
      </c>
      <c r="I6" s="4" t="s">
        <v>139</v>
      </c>
    </row>
    <row r="7" spans="4:9" ht="20.100000000000001" customHeight="1">
      <c r="D7" s="10" t="s">
        <v>126</v>
      </c>
      <c r="E7" s="14">
        <v>56266328.609999999</v>
      </c>
      <c r="F7" s="14">
        <v>7938834.3799999999</v>
      </c>
      <c r="G7" s="14">
        <v>51019368.780000001</v>
      </c>
      <c r="H7" s="14">
        <v>63668935.710000001</v>
      </c>
      <c r="I7" s="4" t="s">
        <v>140</v>
      </c>
    </row>
    <row r="8" spans="4:9" ht="20.100000000000001" customHeight="1">
      <c r="D8" s="10" t="s">
        <v>25</v>
      </c>
      <c r="E8" s="14">
        <v>115240196</v>
      </c>
      <c r="F8" s="14">
        <v>28537210</v>
      </c>
      <c r="G8" s="14">
        <v>85432584</v>
      </c>
      <c r="H8" s="14">
        <v>76788958</v>
      </c>
      <c r="I8" s="4" t="s">
        <v>1</v>
      </c>
    </row>
    <row r="9" spans="4:9" ht="20.100000000000001" customHeight="1">
      <c r="D9" s="10" t="s">
        <v>26</v>
      </c>
      <c r="E9" s="14">
        <v>25245</v>
      </c>
      <c r="F9" s="14">
        <v>12486</v>
      </c>
      <c r="G9" s="14">
        <v>26651</v>
      </c>
      <c r="H9" s="14">
        <v>20890</v>
      </c>
      <c r="I9" s="4" t="s">
        <v>2</v>
      </c>
    </row>
    <row r="10" spans="4:9" ht="20.100000000000001" customHeight="1">
      <c r="D10" s="10" t="s">
        <v>27</v>
      </c>
      <c r="E10" s="14">
        <v>3750000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3262500</v>
      </c>
      <c r="F11" s="14">
        <v>2325000</v>
      </c>
      <c r="G11" s="14">
        <v>2175000</v>
      </c>
      <c r="H11" s="14">
        <v>3825000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444</v>
      </c>
      <c r="F16" s="56">
        <v>13014</v>
      </c>
      <c r="G16" s="56">
        <v>42988</v>
      </c>
      <c r="H16" s="56">
        <v>46786</v>
      </c>
      <c r="I16" s="3" t="s">
        <v>58</v>
      </c>
    </row>
    <row r="17" spans="4:9" ht="20.100000000000001" customHeight="1">
      <c r="D17" s="10" t="s">
        <v>128</v>
      </c>
      <c r="E17" s="57">
        <v>106357</v>
      </c>
      <c r="F17" s="57">
        <v>283384</v>
      </c>
      <c r="G17" s="57">
        <v>315854</v>
      </c>
      <c r="H17" s="57">
        <v>516782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53707</v>
      </c>
      <c r="H18" s="57">
        <v>54793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104323</v>
      </c>
      <c r="H19" s="57">
        <v>186241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86550</v>
      </c>
      <c r="F21" s="57">
        <v>396386</v>
      </c>
      <c r="G21" s="57">
        <v>573355</v>
      </c>
      <c r="H21" s="57">
        <v>2011757</v>
      </c>
      <c r="I21" s="4" t="s">
        <v>171</v>
      </c>
    </row>
    <row r="22" spans="4:9" ht="20.100000000000001" customHeight="1">
      <c r="D22" s="19" t="s">
        <v>182</v>
      </c>
      <c r="E22" s="57">
        <v>979874</v>
      </c>
      <c r="F22" s="57">
        <v>1254040</v>
      </c>
      <c r="G22" s="57">
        <v>1955902</v>
      </c>
      <c r="H22" s="57">
        <v>1230003</v>
      </c>
      <c r="I22" s="4" t="s">
        <v>172</v>
      </c>
    </row>
    <row r="23" spans="4:9" ht="20.100000000000001" customHeight="1">
      <c r="D23" s="10" t="s">
        <v>70</v>
      </c>
      <c r="E23" s="57">
        <v>1210370</v>
      </c>
      <c r="F23" s="57">
        <v>2001064</v>
      </c>
      <c r="G23" s="57">
        <v>3102270</v>
      </c>
      <c r="H23" s="57">
        <v>4092842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2000</v>
      </c>
      <c r="H24" s="57">
        <v>2000</v>
      </c>
      <c r="I24" s="4" t="s">
        <v>82</v>
      </c>
    </row>
    <row r="25" spans="4:9" ht="20.100000000000001" customHeight="1">
      <c r="D25" s="10" t="s">
        <v>158</v>
      </c>
      <c r="E25" s="57">
        <v>4596155</v>
      </c>
      <c r="F25" s="57">
        <v>4878844</v>
      </c>
      <c r="G25" s="57">
        <v>5706868</v>
      </c>
      <c r="H25" s="57">
        <v>6125104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4596155</v>
      </c>
      <c r="F28" s="57">
        <v>4878844</v>
      </c>
      <c r="G28" s="57">
        <v>5706868</v>
      </c>
      <c r="H28" s="57">
        <v>6125104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5806525</v>
      </c>
      <c r="F30" s="58">
        <v>6879908</v>
      </c>
      <c r="G30" s="58">
        <v>8811138</v>
      </c>
      <c r="H30" s="58">
        <v>10219946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483371</v>
      </c>
      <c r="F35" s="56">
        <v>715268</v>
      </c>
      <c r="G35" s="56">
        <v>489945</v>
      </c>
      <c r="H35" s="56">
        <v>472314</v>
      </c>
      <c r="I35" s="3" t="s">
        <v>150</v>
      </c>
    </row>
    <row r="36" spans="4:9" ht="20.100000000000001" customHeight="1">
      <c r="D36" s="10" t="s">
        <v>101</v>
      </c>
      <c r="E36" s="57">
        <v>709862</v>
      </c>
      <c r="F36" s="57">
        <v>691989</v>
      </c>
      <c r="G36" s="57">
        <v>764464</v>
      </c>
      <c r="H36" s="57">
        <v>751157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/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249292</v>
      </c>
      <c r="F38" s="57">
        <v>127308</v>
      </c>
      <c r="G38" s="57">
        <v>100008</v>
      </c>
      <c r="H38" s="57">
        <v>41670</v>
      </c>
      <c r="I38" s="4" t="s">
        <v>85</v>
      </c>
    </row>
    <row r="39" spans="4:9" ht="20.100000000000001" customHeight="1">
      <c r="D39" s="10" t="s">
        <v>104</v>
      </c>
      <c r="E39" s="57">
        <v>2196132</v>
      </c>
      <c r="F39" s="57">
        <v>2080799</v>
      </c>
      <c r="G39" s="57">
        <v>1910066</v>
      </c>
      <c r="H39" s="57">
        <v>1933898</v>
      </c>
      <c r="I39" s="4" t="s">
        <v>86</v>
      </c>
    </row>
    <row r="40" spans="4:9" ht="20.100000000000001" customHeight="1">
      <c r="D40" s="10" t="s">
        <v>105</v>
      </c>
      <c r="E40" s="57">
        <v>58338</v>
      </c>
      <c r="F40" s="57">
        <v>164050</v>
      </c>
      <c r="G40" s="57">
        <v>255733</v>
      </c>
      <c r="H40" s="57">
        <v>355741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2254470</v>
      </c>
      <c r="F43" s="58">
        <v>2244849</v>
      </c>
      <c r="G43" s="58">
        <v>2165799</v>
      </c>
      <c r="H43" s="58">
        <v>2289639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3750000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3750000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3750000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2990158</v>
      </c>
      <c r="F49" s="57">
        <v>2990158</v>
      </c>
      <c r="G49" s="57">
        <v>2990158</v>
      </c>
      <c r="H49" s="57">
        <v>2990158</v>
      </c>
      <c r="I49" s="4" t="s">
        <v>61</v>
      </c>
    </row>
    <row r="50" spans="4:9" ht="20.100000000000001" customHeight="1">
      <c r="D50" s="10" t="s">
        <v>32</v>
      </c>
      <c r="E50" s="57">
        <v>240559</v>
      </c>
      <c r="F50" s="57">
        <v>240559</v>
      </c>
      <c r="G50" s="57">
        <v>240559</v>
      </c>
      <c r="H50" s="57">
        <v>240559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-3428662</v>
      </c>
      <c r="F58" s="57">
        <v>-6095658</v>
      </c>
      <c r="G58" s="57">
        <v>-4085378</v>
      </c>
      <c r="H58" s="57">
        <v>-2800410</v>
      </c>
      <c r="I58" s="4" t="s">
        <v>155</v>
      </c>
    </row>
    <row r="59" spans="4:9" ht="20.100000000000001" customHeight="1">
      <c r="D59" s="10" t="s">
        <v>38</v>
      </c>
      <c r="E59" s="57">
        <v>3552055</v>
      </c>
      <c r="F59" s="57">
        <v>4635059</v>
      </c>
      <c r="G59" s="57">
        <v>6645339</v>
      </c>
      <c r="H59" s="57">
        <v>7930307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5806525</v>
      </c>
      <c r="F61" s="58">
        <v>6879908</v>
      </c>
      <c r="G61" s="58">
        <v>8811138</v>
      </c>
      <c r="H61" s="58">
        <v>10219946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301840</v>
      </c>
      <c r="F65" s="56">
        <v>1472434</v>
      </c>
      <c r="G65" s="56">
        <v>2300002</v>
      </c>
      <c r="H65" s="56">
        <v>3001932</v>
      </c>
      <c r="I65" s="3" t="s">
        <v>88</v>
      </c>
    </row>
    <row r="66" spans="4:9" ht="20.100000000000001" customHeight="1">
      <c r="D66" s="10" t="s">
        <v>110</v>
      </c>
      <c r="E66" s="57">
        <v>844780</v>
      </c>
      <c r="F66" s="57">
        <v>2341171</v>
      </c>
      <c r="G66" s="57">
        <v>3141637</v>
      </c>
      <c r="H66" s="57">
        <v>3954666</v>
      </c>
      <c r="I66" s="4" t="s">
        <v>89</v>
      </c>
    </row>
    <row r="67" spans="4:9" ht="20.100000000000001" customHeight="1">
      <c r="D67" s="10" t="s">
        <v>132</v>
      </c>
      <c r="E67" s="57">
        <v>-542940</v>
      </c>
      <c r="F67" s="57">
        <v>-868737</v>
      </c>
      <c r="G67" s="57">
        <v>-841635</v>
      </c>
      <c r="H67" s="57">
        <v>-952734</v>
      </c>
      <c r="I67" s="4" t="s">
        <v>90</v>
      </c>
    </row>
    <row r="68" spans="4:9" ht="20.100000000000001" customHeight="1">
      <c r="D68" s="10" t="s">
        <v>111</v>
      </c>
      <c r="E68" s="57">
        <v>113512</v>
      </c>
      <c r="F68" s="57">
        <v>179715</v>
      </c>
      <c r="G68" s="57">
        <v>249776</v>
      </c>
      <c r="H68" s="57">
        <v>271628</v>
      </c>
      <c r="I68" s="4" t="s">
        <v>91</v>
      </c>
    </row>
    <row r="69" spans="4:9" ht="20.100000000000001" customHeight="1">
      <c r="D69" s="10" t="s">
        <v>112</v>
      </c>
      <c r="E69" s="57">
        <v>9538</v>
      </c>
      <c r="F69" s="57">
        <v>33140</v>
      </c>
      <c r="G69" s="57">
        <v>53272</v>
      </c>
      <c r="H69" s="57">
        <v>76748</v>
      </c>
      <c r="I69" s="4" t="s">
        <v>92</v>
      </c>
    </row>
    <row r="70" spans="4:9" ht="20.100000000000001" customHeight="1">
      <c r="D70" s="10" t="s">
        <v>113</v>
      </c>
      <c r="E70" s="57">
        <v>283417</v>
      </c>
      <c r="F70" s="57">
        <v>338232</v>
      </c>
      <c r="G70" s="57">
        <v>421132</v>
      </c>
      <c r="H70" s="57">
        <v>528961</v>
      </c>
      <c r="I70" s="4" t="s">
        <v>93</v>
      </c>
    </row>
    <row r="71" spans="4:9" ht="20.100000000000001" customHeight="1">
      <c r="D71" s="10" t="s">
        <v>114</v>
      </c>
      <c r="E71" s="57">
        <v>400000</v>
      </c>
      <c r="F71" s="57">
        <v>1150120</v>
      </c>
      <c r="G71" s="57">
        <v>150000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-1065990</v>
      </c>
      <c r="F72" s="57">
        <v>-2231712</v>
      </c>
      <c r="G72" s="57">
        <v>-1294683</v>
      </c>
      <c r="H72" s="57">
        <v>-1301110</v>
      </c>
      <c r="I72" s="4" t="s">
        <v>95</v>
      </c>
    </row>
    <row r="73" spans="4:9" ht="20.100000000000001" customHeight="1">
      <c r="D73" s="10" t="s">
        <v>116</v>
      </c>
      <c r="E73" s="57">
        <v>82879</v>
      </c>
      <c r="F73" s="57">
        <v>319535</v>
      </c>
      <c r="G73" s="57">
        <v>107572</v>
      </c>
      <c r="H73" s="57">
        <v>116153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-983111</v>
      </c>
      <c r="F75" s="57">
        <v>-1912177</v>
      </c>
      <c r="G75" s="57">
        <v>-1187111</v>
      </c>
      <c r="H75" s="57">
        <v>-1184957</v>
      </c>
      <c r="I75" s="4" t="s">
        <v>96</v>
      </c>
    </row>
    <row r="76" spans="4:9" ht="20.100000000000001" customHeight="1">
      <c r="D76" s="10" t="s">
        <v>118</v>
      </c>
      <c r="E76" s="57">
        <v>88332</v>
      </c>
      <c r="F76" s="57">
        <v>97310</v>
      </c>
      <c r="G76" s="57">
        <v>96740</v>
      </c>
      <c r="H76" s="57">
        <v>114435</v>
      </c>
      <c r="I76" s="4" t="s">
        <v>97</v>
      </c>
    </row>
    <row r="77" spans="4:9" ht="20.100000000000001" customHeight="1">
      <c r="D77" s="10" t="s">
        <v>190</v>
      </c>
      <c r="E77" s="57">
        <v>-1071443</v>
      </c>
      <c r="F77" s="57">
        <v>-2009487</v>
      </c>
      <c r="G77" s="57">
        <v>-1283851</v>
      </c>
      <c r="H77" s="57">
        <v>-1299392</v>
      </c>
      <c r="I77" s="50" t="s">
        <v>199</v>
      </c>
    </row>
    <row r="78" spans="4:9" ht="20.100000000000001" customHeight="1">
      <c r="D78" s="10" t="s">
        <v>157</v>
      </c>
      <c r="E78" s="57">
        <v>11561</v>
      </c>
      <c r="F78" s="57">
        <v>793</v>
      </c>
      <c r="G78" s="57">
        <v>1117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/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-1083004</v>
      </c>
      <c r="F82" s="57">
        <v>-2010280</v>
      </c>
      <c r="G82" s="57">
        <v>-1284968</v>
      </c>
      <c r="H82" s="57">
        <v>-1299392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-1083004</v>
      </c>
      <c r="F84" s="58">
        <v>-2010280</v>
      </c>
      <c r="G84" s="58">
        <v>-1284968</v>
      </c>
      <c r="H84" s="58">
        <v>-1299392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13014</v>
      </c>
      <c r="F88" s="56">
        <v>42988</v>
      </c>
      <c r="G88" s="56">
        <v>46786</v>
      </c>
      <c r="H88" s="56">
        <v>25933</v>
      </c>
      <c r="I88" s="3" t="s">
        <v>16</v>
      </c>
    </row>
    <row r="89" spans="4:9" ht="20.100000000000001" customHeight="1">
      <c r="D89" s="10" t="s">
        <v>43</v>
      </c>
      <c r="E89" s="57">
        <v>-45987</v>
      </c>
      <c r="F89" s="57">
        <v>107853</v>
      </c>
      <c r="G89" s="57">
        <v>27461</v>
      </c>
      <c r="H89" s="57">
        <v>16651</v>
      </c>
      <c r="I89" s="4" t="s">
        <v>17</v>
      </c>
    </row>
    <row r="90" spans="4:9" ht="20.100000000000001" customHeight="1">
      <c r="D90" s="10" t="s">
        <v>44</v>
      </c>
      <c r="E90" s="57">
        <v>-728</v>
      </c>
      <c r="F90" s="57">
        <v>-969</v>
      </c>
      <c r="G90" s="57">
        <v>-2896</v>
      </c>
      <c r="H90" s="57">
        <v>-47078</v>
      </c>
      <c r="I90" s="4" t="s">
        <v>18</v>
      </c>
    </row>
    <row r="91" spans="4:9" ht="20.100000000000001" customHeight="1">
      <c r="D91" s="10" t="s">
        <v>45</v>
      </c>
      <c r="E91" s="57">
        <v>34145</v>
      </c>
      <c r="F91" s="57">
        <v>-136858</v>
      </c>
      <c r="G91" s="57">
        <v>-28363</v>
      </c>
      <c r="H91" s="57">
        <v>51280</v>
      </c>
      <c r="I91" s="4" t="s">
        <v>19</v>
      </c>
    </row>
    <row r="92" spans="4:9" ht="20.100000000000001" customHeight="1">
      <c r="D92" s="21" t="s">
        <v>47</v>
      </c>
      <c r="E92" s="58">
        <v>444</v>
      </c>
      <c r="F92" s="58">
        <v>13014</v>
      </c>
      <c r="G92" s="58">
        <v>42988</v>
      </c>
      <c r="H92" s="58">
        <v>46786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3073.0718933333333</v>
      </c>
      <c r="F96" s="22">
        <f>+F8*100/F10</f>
        <v>380.49613333333332</v>
      </c>
      <c r="G96" s="22">
        <f>+G8*100/G10</f>
        <v>1139.10112</v>
      </c>
      <c r="H96" s="22">
        <f>+H8*100/H10</f>
        <v>1023.8527733333333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-0.28880106666666666</v>
      </c>
      <c r="F97" s="13">
        <f>+F84/F10</f>
        <v>-0.26803733333333335</v>
      </c>
      <c r="G97" s="13">
        <f>+G84/G10</f>
        <v>-0.17132906666666667</v>
      </c>
      <c r="H97" s="13">
        <f>+H84/H10</f>
        <v>-0.17325226666666665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0.94721466666666665</v>
      </c>
      <c r="F99" s="13">
        <f>+F59/F10</f>
        <v>0.61800786666666663</v>
      </c>
      <c r="G99" s="13">
        <f>+G59/G10</f>
        <v>0.88604519999999998</v>
      </c>
      <c r="H99" s="13">
        <f>+H59/H10</f>
        <v>1.0573742666666666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-3.0124542476297411</v>
      </c>
      <c r="F100" s="13">
        <f>+F11/F84</f>
        <v>-1.1565553057285551</v>
      </c>
      <c r="G100" s="13">
        <f>+G11/G84</f>
        <v>-1.6926491554653502</v>
      </c>
      <c r="H100" s="13">
        <f>+H11/H84</f>
        <v>-2.9436844308722847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0.91848239962500577</v>
      </c>
      <c r="F103" s="23">
        <f>+F11/F59</f>
        <v>0.50161173784411373</v>
      </c>
      <c r="G103" s="23">
        <f>+G11/G59</f>
        <v>0.32729707242926209</v>
      </c>
      <c r="H103" s="23">
        <f>+H11/H59</f>
        <v>0.4823268506502964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-179.87675589716406</v>
      </c>
      <c r="F105" s="30">
        <f>+F67*100/F65</f>
        <v>-59.000063839873299</v>
      </c>
      <c r="G105" s="30">
        <f>+G67*100/G65</f>
        <v>-36.592794267135417</v>
      </c>
      <c r="H105" s="30">
        <f>+H67*100/H65</f>
        <v>-31.737361139426209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-325.70600318049298</v>
      </c>
      <c r="F106" s="31">
        <f>+F75*100/F65</f>
        <v>-129.8650397912572</v>
      </c>
      <c r="G106" s="31">
        <f>+G75*100/G65</f>
        <v>-51.613476857846209</v>
      </c>
      <c r="H106" s="31">
        <f>+H75*100/H65</f>
        <v>-39.473145960667999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-358.80068910681155</v>
      </c>
      <c r="F107" s="31">
        <f>+F82*100/F65</f>
        <v>-136.52768137655067</v>
      </c>
      <c r="G107" s="31">
        <f>+G82*100/G65</f>
        <v>-55.868125332064928</v>
      </c>
      <c r="H107" s="31">
        <f>+H82*100/H65</f>
        <v>-43.285191003660309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-17.130245714949993</v>
      </c>
      <c r="F108" s="31">
        <f>(F82+F76)*100/F30</f>
        <v>-27.805168324925276</v>
      </c>
      <c r="G108" s="31">
        <f>(G82+G76)*100/G30</f>
        <v>-13.485522528418009</v>
      </c>
      <c r="H108" s="31">
        <f>(H82+H76)*100/H30</f>
        <v>-11.594552456539398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-30.489505370834628</v>
      </c>
      <c r="F109" s="29">
        <f>+F84*100/F59</f>
        <v>-43.371184703366232</v>
      </c>
      <c r="G109" s="29">
        <f>+G84*100/G59</f>
        <v>-19.33637998001306</v>
      </c>
      <c r="H109" s="29">
        <f>+H84*100/H59</f>
        <v>-16.3851412057566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38.826492609607293</v>
      </c>
      <c r="F111" s="22">
        <f>+F43*100/F30</f>
        <v>32.62905550481198</v>
      </c>
      <c r="G111" s="22">
        <f>+G43*100/G30</f>
        <v>24.580241507964125</v>
      </c>
      <c r="H111" s="22">
        <f>+H43*100/H30</f>
        <v>22.403631095506768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61.173507390392707</v>
      </c>
      <c r="F112" s="13">
        <f>+F59*100/F30</f>
        <v>67.370944495188013</v>
      </c>
      <c r="G112" s="13">
        <f>+G59*100/G30</f>
        <v>75.419758492035882</v>
      </c>
      <c r="H112" s="13">
        <f>+H59*100/H30</f>
        <v>77.596368904493232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-11.129726486437532</v>
      </c>
      <c r="F113" s="23">
        <f>+F75/F76</f>
        <v>-19.650364813482685</v>
      </c>
      <c r="G113" s="23">
        <f>+G75/G76</f>
        <v>-12.271149472813727</v>
      </c>
      <c r="H113" s="23">
        <f>+H75/H76</f>
        <v>-10.354847730152489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5.1982898549476665E-2</v>
      </c>
      <c r="F115" s="22">
        <f>+F65/F30</f>
        <v>0.21401943165519074</v>
      </c>
      <c r="G115" s="22">
        <f>+G65/G30</f>
        <v>0.26103347830893125</v>
      </c>
      <c r="H115" s="22">
        <f>+H65/H30</f>
        <v>0.29373266747201993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6.5672284768464081E-2</v>
      </c>
      <c r="F116" s="13">
        <f>+F65/F28</f>
        <v>0.30179977060139657</v>
      </c>
      <c r="G116" s="13">
        <f>+G65/G28</f>
        <v>0.40302351482459381</v>
      </c>
      <c r="H116" s="13">
        <f>+H65/H28</f>
        <v>0.49010302518944987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-0.30619967091448036</v>
      </c>
      <c r="F117" s="23">
        <f>+F65/F120</f>
        <v>-18.466595597918104</v>
      </c>
      <c r="G117" s="23">
        <f>+G65/G120</f>
        <v>1.9292017138006583</v>
      </c>
      <c r="H117" s="23">
        <f>+H65/H120</f>
        <v>1.3904631153008138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0.55113718118947308</v>
      </c>
      <c r="F119" s="59">
        <f>+F23/F39</f>
        <v>0.96168058519828203</v>
      </c>
      <c r="G119" s="59">
        <f>+G23/G39</f>
        <v>1.6241690077725064</v>
      </c>
      <c r="H119" s="59">
        <f>+H23/H39</f>
        <v>2.1163691156410525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-985762</v>
      </c>
      <c r="F120" s="58">
        <f>+F23-F39</f>
        <v>-79735</v>
      </c>
      <c r="G120" s="58">
        <f>+G23-G39</f>
        <v>1192204</v>
      </c>
      <c r="H120" s="58">
        <f>+H23-H39</f>
        <v>2158944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2014-03-12T22:55:19Z</dcterms:modified>
</cp:coreProperties>
</file>